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<sst xmlns="http://schemas.openxmlformats.org/spreadsheetml/2006/main" count="45" uniqueCount="38">
  <si>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</si>
  <si>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</si>
  <si>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</si>
  <si>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</si>
  <si>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</si>
  <si>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</si>
  <si>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</si>
  <si>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</si>
  <si>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</si>
  <si>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</si>
  <si>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</si>
  <si>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</si>
  <si>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</si>
  <si>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</si>
  <si>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</si>
  <si>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</si>
  <si>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</si>
  <si>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</si>
  <si>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</si>
  <si>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</si>
  <si>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</si>
  <si>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</si>
  <si>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</si>
  <si>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</si>
  <si>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</si>
  <si>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</si>
  <si>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</si>
  <si>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</si>
  <si>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</si>
  <si>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</si>
  <si>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</si>
  <si>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</si>
  <si>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</si>
  <si>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</si>
  <si>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</si>
  <si>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июля 2018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затратах на их денежное содержание
</t>
    </r>
  </si>
  <si>
    <t xml:space="preserve">Исполнение бюджета Верхнеобливского сельского поселения по состоянию на 01.07.2018 года
 Доходы
</t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</si>
  <si>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10.07.2018 года, тираж 10 экз.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</si>
</sst>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2" fontId="39" fillId="0" borderId="11" xfId="0" applyNumberFormat="1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9" fillId="0" borderId="11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51">
      <selection activeCell="B72" sqref="B72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11.5" style="0" customWidth="1"/>
    <col min="5" max="11" width="9.33203125" style="0" hidden="1" customWidth="1"/>
  </cols>
  <sheetData>
    <row r="1" spans="1:11" ht="101.25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.5" customHeight="1" hidden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hidden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hidden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hidden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6" customHeight="1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" hidden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2" spans="1:3" ht="38.25" customHeight="1">
      <c r="A22" s="6" t="s">
        <v>0</v>
      </c>
      <c r="B22" s="6" t="s">
        <v>33</v>
      </c>
      <c r="C22" s="7" t="s">
        <v>1</v>
      </c>
    </row>
    <row r="23" spans="1:3" ht="43.5" customHeight="1">
      <c r="A23" s="8" t="s">
        <v>2</v>
      </c>
      <c r="B23" s="9"/>
      <c r="C23" s="9"/>
    </row>
    <row r="24" spans="1:3" ht="43.5" customHeight="1">
      <c r="A24" s="6" t="s">
        <v>3</v>
      </c>
      <c r="B24" s="7" t="s">
        <v>4</v>
      </c>
      <c r="C24" s="7">
        <v>6</v>
      </c>
    </row>
    <row r="25" spans="1:3" ht="39.75" customHeight="1">
      <c r="A25" s="6" t="s">
        <v>5</v>
      </c>
      <c r="B25" s="10" t="s">
        <v>6</v>
      </c>
      <c r="C25" s="10">
        <v>695</v>
      </c>
    </row>
    <row r="26" spans="1:3" ht="21" customHeight="1">
      <c r="A26" s="8" t="s">
        <v>9</v>
      </c>
      <c r="B26" s="9"/>
      <c r="C26" s="12"/>
    </row>
    <row r="27" spans="1:3" ht="42.75" customHeight="1">
      <c r="A27" s="6" t="s">
        <v>7</v>
      </c>
      <c r="B27" s="10" t="s">
        <v>4</v>
      </c>
      <c r="C27" s="11">
        <v>4</v>
      </c>
    </row>
    <row r="28" spans="1:3" ht="41.25" customHeight="1">
      <c r="A28" s="6" t="s">
        <v>8</v>
      </c>
      <c r="B28" s="10" t="s">
        <v>6</v>
      </c>
      <c r="C28" s="11">
        <v>521.3</v>
      </c>
    </row>
    <row r="30" spans="1:4" ht="12">
      <c r="A30" s="21" t="s">
        <v>36</v>
      </c>
      <c r="B30" s="22"/>
      <c r="C30" s="22"/>
      <c r="D30" s="22"/>
    </row>
    <row r="31" spans="1:4" ht="12">
      <c r="A31" s="22"/>
      <c r="B31" s="22"/>
      <c r="C31" s="22"/>
      <c r="D31" s="22"/>
    </row>
    <row r="32" spans="1:4" ht="72.75" customHeight="1">
      <c r="A32" s="23"/>
      <c r="B32" s="23"/>
      <c r="C32" s="23"/>
      <c r="D32" s="23"/>
    </row>
    <row r="33" spans="1:4" ht="56.25">
      <c r="A33" s="1"/>
      <c r="B33" s="2" t="s">
        <v>10</v>
      </c>
      <c r="C33" s="2" t="s">
        <v>11</v>
      </c>
      <c r="D33" s="2" t="s">
        <v>12</v>
      </c>
    </row>
    <row r="34" spans="1:4" ht="18.75">
      <c r="A34" s="3" t="s">
        <v>13</v>
      </c>
      <c r="B34" s="17">
        <f>B36+B40+B41+B42</f>
        <v>7063</v>
      </c>
      <c r="C34" s="17">
        <f>C36+C40+C41+C42</f>
        <v>3730.2000000000003</v>
      </c>
      <c r="D34" s="19">
        <f>C34/B34*100</f>
        <v>52.81325215913918</v>
      </c>
    </row>
    <row r="35" spans="1:4" ht="18.75">
      <c r="A35" s="4" t="s">
        <v>14</v>
      </c>
      <c r="B35" s="18"/>
      <c r="C35" s="18"/>
      <c r="D35" s="20"/>
    </row>
    <row r="36" spans="1:4" ht="18.75">
      <c r="A36" s="3" t="s">
        <v>15</v>
      </c>
      <c r="B36" s="17">
        <f>B38+B39</f>
        <v>4423.8</v>
      </c>
      <c r="C36" s="17">
        <f>C38+C39</f>
        <v>1346.7</v>
      </c>
      <c r="D36" s="19">
        <f>C36/B36*100</f>
        <v>30.44215380442154</v>
      </c>
    </row>
    <row r="37" spans="1:4" ht="18.75">
      <c r="A37" s="4" t="s">
        <v>16</v>
      </c>
      <c r="B37" s="18"/>
      <c r="C37" s="18"/>
      <c r="D37" s="20"/>
    </row>
    <row r="38" spans="1:4" ht="18.75">
      <c r="A38" s="1" t="s">
        <v>17</v>
      </c>
      <c r="B38" s="2">
        <v>4072.6</v>
      </c>
      <c r="C38" s="2">
        <v>1124.8</v>
      </c>
      <c r="D38" s="13">
        <f>C38/B38*100</f>
        <v>27.618720227864262</v>
      </c>
    </row>
    <row r="39" spans="1:4" ht="18.75">
      <c r="A39" s="1" t="s">
        <v>18</v>
      </c>
      <c r="B39" s="2">
        <v>351.2</v>
      </c>
      <c r="C39" s="2">
        <v>221.9</v>
      </c>
      <c r="D39" s="13">
        <f>C39/B39*100</f>
        <v>63.18337129840547</v>
      </c>
    </row>
    <row r="40" spans="1:4" ht="18.75">
      <c r="A40" s="1" t="s">
        <v>19</v>
      </c>
      <c r="B40" s="2">
        <v>2029.6</v>
      </c>
      <c r="C40" s="2">
        <v>2009.7</v>
      </c>
      <c r="D40" s="13">
        <f>C40/B40*100</f>
        <v>99.01951123374064</v>
      </c>
    </row>
    <row r="41" spans="1:4" ht="18.75">
      <c r="A41" s="1" t="s">
        <v>20</v>
      </c>
      <c r="B41" s="2">
        <v>76</v>
      </c>
      <c r="C41" s="2">
        <v>38</v>
      </c>
      <c r="D41" s="13">
        <f>C41/B41*100</f>
        <v>50</v>
      </c>
    </row>
    <row r="42" spans="1:4" ht="18.75">
      <c r="A42" s="1" t="s">
        <v>21</v>
      </c>
      <c r="B42" s="5">
        <v>533.6</v>
      </c>
      <c r="C42" s="5">
        <v>335.8</v>
      </c>
      <c r="D42" s="13">
        <f>C42/B42*100</f>
        <v>62.93103448275862</v>
      </c>
    </row>
    <row r="44" spans="1:4" ht="18.75">
      <c r="A44" s="22" t="s">
        <v>22</v>
      </c>
      <c r="B44" s="22"/>
      <c r="C44" s="22"/>
      <c r="D44" s="22"/>
    </row>
    <row r="46" spans="1:4" ht="56.25">
      <c r="A46" s="1"/>
      <c r="B46" s="2" t="s">
        <v>10</v>
      </c>
      <c r="C46" s="2" t="s">
        <v>11</v>
      </c>
      <c r="D46" s="2" t="s">
        <v>12</v>
      </c>
    </row>
    <row r="47" spans="1:4" ht="18.75">
      <c r="A47" s="3" t="s">
        <v>13</v>
      </c>
      <c r="B47" s="17">
        <f>B49+B50+B51+B52+B53+B56+B58+B59+B54+B57+B55</f>
        <v>7411.2</v>
      </c>
      <c r="C47" s="17">
        <f>C49+C50+C51+C52+C53+C56+C58+C59+C57+C55</f>
        <v>3259.1</v>
      </c>
      <c r="D47" s="19">
        <f>C47/B47*100</f>
        <v>43.97533462867012</v>
      </c>
    </row>
    <row r="48" spans="1:4" ht="18.75">
      <c r="A48" s="4" t="s">
        <v>14</v>
      </c>
      <c r="B48" s="18"/>
      <c r="C48" s="18"/>
      <c r="D48" s="20"/>
    </row>
    <row r="49" spans="1:4" ht="18.75">
      <c r="A49" s="1" t="s">
        <v>23</v>
      </c>
      <c r="B49" s="2">
        <v>3869.2</v>
      </c>
      <c r="C49" s="2">
        <v>1613.1</v>
      </c>
      <c r="D49" s="13">
        <f>C49/B49*100</f>
        <v>41.69078879354905</v>
      </c>
    </row>
    <row r="50" spans="1:4" ht="18.75">
      <c r="A50" s="1" t="s">
        <v>24</v>
      </c>
      <c r="B50" s="2">
        <v>75.8</v>
      </c>
      <c r="C50" s="2">
        <v>30.1</v>
      </c>
      <c r="D50" s="13">
        <f aca="true" t="shared" si="0" ref="D50:D58">C50/B50*100</f>
        <v>39.709762532981536</v>
      </c>
    </row>
    <row r="51" spans="1:4" ht="37.5">
      <c r="A51" s="1" t="s">
        <v>30</v>
      </c>
      <c r="B51" s="5">
        <v>20</v>
      </c>
      <c r="C51" s="5">
        <v>7.4</v>
      </c>
      <c r="D51" s="14">
        <f t="shared" si="0"/>
        <v>37</v>
      </c>
    </row>
    <row r="52" spans="1:4" ht="18.75">
      <c r="A52" s="1" t="s">
        <v>25</v>
      </c>
      <c r="B52" s="2">
        <v>139.7</v>
      </c>
      <c r="C52" s="2">
        <v>99.7</v>
      </c>
      <c r="D52" s="13">
        <f t="shared" si="0"/>
        <v>71.36721546170367</v>
      </c>
    </row>
    <row r="53" spans="1:4" ht="18.75">
      <c r="A53" s="1" t="s">
        <v>26</v>
      </c>
      <c r="B53" s="5">
        <v>828.3</v>
      </c>
      <c r="C53" s="5">
        <v>383.7</v>
      </c>
      <c r="D53" s="13">
        <f t="shared" si="0"/>
        <v>46.32379572618617</v>
      </c>
    </row>
    <row r="54" spans="1:4" ht="18.75" hidden="1">
      <c r="A54" s="1" t="s">
        <v>31</v>
      </c>
      <c r="B54" s="5"/>
      <c r="C54" s="5"/>
      <c r="D54" s="13"/>
    </row>
    <row r="55" spans="1:4" ht="18.75" hidden="1">
      <c r="A55" s="1" t="s">
        <v>34</v>
      </c>
      <c r="B55" s="5">
        <v>0</v>
      </c>
      <c r="C55" s="5">
        <v>0</v>
      </c>
      <c r="D55" s="13" t="e">
        <f>C55/B55*100</f>
        <v>#DIV/0!</v>
      </c>
    </row>
    <row r="56" spans="1:4" ht="18.75">
      <c r="A56" s="1" t="s">
        <v>27</v>
      </c>
      <c r="B56" s="2">
        <v>2392</v>
      </c>
      <c r="C56" s="2">
        <v>1084.2</v>
      </c>
      <c r="D56" s="13">
        <f t="shared" si="0"/>
        <v>45.326086956521735</v>
      </c>
    </row>
    <row r="57" spans="1:4" ht="18.75">
      <c r="A57" s="1" t="s">
        <v>32</v>
      </c>
      <c r="B57" s="2">
        <v>59.8</v>
      </c>
      <c r="C57" s="2">
        <v>29.9</v>
      </c>
      <c r="D57" s="13">
        <f t="shared" si="0"/>
        <v>50</v>
      </c>
    </row>
    <row r="58" spans="1:4" ht="18.75">
      <c r="A58" s="1" t="s">
        <v>28</v>
      </c>
      <c r="B58" s="2">
        <v>26.4</v>
      </c>
      <c r="C58" s="2">
        <v>11</v>
      </c>
      <c r="D58" s="13">
        <f t="shared" si="0"/>
        <v>41.66666666666667</v>
      </c>
    </row>
    <row r="59" spans="1:4" ht="25.5" customHeight="1" hidden="1">
      <c r="A59" s="26" t="s">
        <v>29</v>
      </c>
      <c r="B59" s="17"/>
      <c r="C59" s="17"/>
      <c r="D59" s="17" t="e">
        <f>C59/B59*100</f>
        <v>#DIV/0!</v>
      </c>
    </row>
    <row r="60" spans="1:4" ht="12" customHeight="1" hidden="1">
      <c r="A60" s="27"/>
      <c r="B60" s="28"/>
      <c r="C60" s="28"/>
      <c r="D60" s="28"/>
    </row>
    <row r="61" spans="1:4" ht="22.5" customHeight="1">
      <c r="A61" s="24" t="s">
        <v>37</v>
      </c>
      <c r="B61" s="25"/>
      <c r="C61" s="25"/>
      <c r="D61" s="25"/>
    </row>
    <row r="62" spans="1:4" ht="33.75" customHeight="1">
      <c r="A62" s="25"/>
      <c r="B62" s="25"/>
      <c r="C62" s="25"/>
      <c r="D62" s="25"/>
    </row>
  </sheetData>
  <sheetProtection/>
  <mergeCells count="17"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  <mergeCell ref="A1:K20"/>
    <mergeCell ref="B34:B35"/>
    <mergeCell ref="C34:C35"/>
    <mergeCell ref="D34:D35"/>
    <mergeCell ref="B36:B37"/>
    <mergeCell ref="C36:C37"/>
    <mergeCell ref="D36:D37"/>
    <mergeCell ref="A30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2018-04-12T05:53:45Z</cp:lastPrinted>
  <dcterms:created xsi:type="dcterms:W3CDTF">2014-10-13T12:10:14Z</dcterms:created>
  <dcterms:modified xsi:type="dcterms:W3CDTF">2018-07-10T11:02:13Z</dcterms:modified>
  <cp:category/>
  <cp:version/>
  <cp:contentType/>
  <cp:contentStatus/>
</cp:coreProperties>
</file>