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540" windowWidth="22176" windowHeight="8940"/>
  </bookViews>
  <sheets>
    <sheet name="Все года" sheetId="1" r:id="rId1"/>
  </sheets>
  <definedNames>
    <definedName name="_xlnm.Print_Titles" localSheetId="0">'Все года'!$9:$9</definedName>
  </definedNames>
  <calcPr calcId="144525"/>
</workbook>
</file>

<file path=xl/calcChain.xml><?xml version="1.0" encoding="utf-8"?>
<calcChain xmlns="http://schemas.openxmlformats.org/spreadsheetml/2006/main">
  <c r="V32" i="1" l="1"/>
  <c r="V21" i="1"/>
  <c r="V16" i="1"/>
  <c r="V10" i="1"/>
</calcChain>
</file>

<file path=xl/sharedStrings.xml><?xml version="1.0" encoding="utf-8"?>
<sst xmlns="http://schemas.openxmlformats.org/spreadsheetml/2006/main" count="142" uniqueCount="73">
  <si>
    <t>Раздел</t>
  </si>
  <si>
    <t>Подраздел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</si>
  <si>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</si>
  <si>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</si>
  <si>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</si>
  <si>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</si>
  <si>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</si>
  <si>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</si>
  <si>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Сумма (П)</t>
  </si>
  <si>
    <t>Сумма (Т)</t>
  </si>
  <si>
    <t>изменения (Ф)</t>
  </si>
  <si>
    <t>Рз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</si>
  <si>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</si>
  <si>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</si>
  <si>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</si>
  <si>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</si>
  <si>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</si>
  <si>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</si>
  <si>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</si>
  <si>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2025 г.</t>
  </si>
  <si>
    <t>2025 г. (Ф)</t>
  </si>
  <si>
    <t>2025 г. (Р)</t>
  </si>
  <si>
    <t>2025 г. (М)</t>
  </si>
  <si>
    <t>2025 г. (П)</t>
  </si>
  <si>
    <t>2025 г. (Т)</t>
  </si>
  <si>
    <t>2026 г. (Ф)</t>
  </si>
  <si>
    <t>2026 г. (Р)</t>
  </si>
  <si>
    <t>2026 г. (М)</t>
  </si>
  <si>
    <t>2026 г. (Т)</t>
  </si>
  <si>
    <t>1</t>
  </si>
  <si>
    <t>2</t>
  </si>
  <si>
    <t>3</t>
  </si>
  <si>
    <t>10</t>
  </si>
  <si>
    <t>11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</si>
  <si>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</si>
  <si>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</si>
  <si>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</si>
  <si>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</si>
  <si>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</si>
  <si>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</si>
  <si>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</si>
  <si>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</si>
  <si>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Другие общегосударственные вопросы</t>
  </si>
  <si>
    <t>13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</si>
  <si>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</si>
  <si>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</si>
  <si>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</si>
  <si>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</si>
  <si>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</si>
  <si>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</si>
  <si>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</si>
  <si>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</si>
  <si>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</si>
  <si>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</si>
  <si>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</si>
  <si>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</si>
  <si>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</si>
  <si>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</si>
  <si>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</si>
  <si>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</si>
  <si>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</si>
  <si>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</si>
  <si>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08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</si>
  <si>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</si>
  <si>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</si>
  <si>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</si>
  <si>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</si>
  <si>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</si>
  <si>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</t>
  </si>
  <si>
    <t xml:space="preserve">   Приложение 3                                                                                                                      к  решению Собрания депутатов Верхнеобливского сельского поселения                                                                                                                                                                                 «Об утверждении отчета об исполнении бюджета Верхнеобливского сельского поселения Тацинского района за 2024 год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.05.2025г № </t>
  </si>
  <si>
    <t>Расходы бюджета Верхнеобливского сельского поселения Тацинского района по разделам и подразделам классификации расходов бюджета за 2024 год</t>
  </si>
  <si>
    <t>кассовое исполнения</t>
  </si>
  <si>
    <t>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</si>
</sst>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00"/>
    <numFmt numFmtId="166" formatCode="#,##0.0"/>
  </numFmts>
  <fonts count="12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sz val="12"/>
      <color indexed="8"/>
      <name val="Times New Roman"/>
    </font>
    <font>
      <sz val="8"/>
      <color indexed="8"/>
      <name val="MS Sans Serif"/>
    </font>
    <font>
      <sz val="14"/>
      <color indexed="8"/>
      <name val="Times New Roman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b/>
      <sz val="12"/>
      <color indexed="8"/>
      <name val="Times New Roman CYR"/>
    </font>
    <font>
      <sz val="12"/>
      <color indexed="0"/>
      <name val="Times New Roman"/>
    </font>
    <font>
      <b/>
      <sz val="14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165" fontId="1" fillId="2" borderId="3" xfId="0" applyNumberFormat="1" applyFont="1" applyFill="1" applyBorder="1" applyAlignment="1">
      <alignment vertical="center"/>
    </xf>
    <xf numFmtId="0" fontId="7" fillId="2" borderId="3" xfId="0" applyNumberFormat="1" applyFont="1" applyFill="1" applyBorder="1" applyAlignment="1">
      <alignment vertical="center"/>
    </xf>
    <xf numFmtId="0" fontId="9" fillId="2" borderId="3" xfId="0" applyNumberFormat="1" applyFont="1" applyFill="1" applyBorder="1" applyAlignment="1">
      <alignment vertical="center" wrapText="1"/>
    </xf>
    <xf numFmtId="0" fontId="9" fillId="2" borderId="3" xfId="0" applyNumberFormat="1" applyFont="1" applyFill="1" applyBorder="1" applyAlignment="1">
      <alignment vertical="center"/>
    </xf>
    <xf numFmtId="166" fontId="7" fillId="2" borderId="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9" fillId="2" borderId="3" xfId="0" applyNumberFormat="1" applyFont="1" applyFill="1" applyBorder="1" applyAlignment="1">
      <alignment vertical="center"/>
    </xf>
    <xf numFmtId="166" fontId="1" fillId="2" borderId="3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7" fillId="2" borderId="3" xfId="0" applyNumberFormat="1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/>
    </xf>
    <xf numFmtId="0" fontId="7" fillId="2" borderId="3" xfId="0" applyNumberFormat="1" applyFont="1" applyFill="1" applyBorder="1" applyAlignment="1">
      <alignment vertical="center" wrapText="1"/>
    </xf>
    <xf numFmtId="0" fontId="11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32"/>
  <sheetViews>
    <sheetView showGridLines="0" tabSelected="1" workbookViewId="0">
      <selection activeCell="V33" sqref="V33"/>
    </sheetView>
  </sheetViews>
  <sheetFormatPr defaultRowHeight="10.199999999999999" customHeight="1" x14ac:dyDescent="0.3"/>
  <cols>
    <col min="1" max="1" width="50" customWidth="1"/>
    <col min="2" max="3" width="12.6640625" customWidth="1"/>
    <col min="4" max="21" width="8" hidden="1"/>
    <col min="22" max="22" width="29.77734375" customWidth="1"/>
    <col min="23" max="49" width="8" hidden="1"/>
  </cols>
  <sheetData>
    <row r="1" spans="1:49" ht="15.75" customHeight="1" x14ac:dyDescent="0.3">
      <c r="A1" s="3"/>
      <c r="B1" s="3"/>
      <c r="C1" s="16" t="s">
        <v>69</v>
      </c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2"/>
      <c r="AS1" s="2"/>
      <c r="AT1" s="2"/>
    </row>
    <row r="2" spans="1:49" ht="102.6" customHeight="1" x14ac:dyDescent="0.3">
      <c r="A2" s="3"/>
      <c r="B2" s="3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2"/>
      <c r="AS2" s="2"/>
      <c r="AT2" s="2"/>
    </row>
    <row r="3" spans="1:49" ht="51" customHeight="1" x14ac:dyDescent="0.3">
      <c r="A3" s="22" t="s">
        <v>70</v>
      </c>
      <c r="B3" s="23"/>
      <c r="C3" s="23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3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5"/>
      <c r="AV3" s="25"/>
      <c r="AW3" s="25"/>
    </row>
    <row r="4" spans="1:49" ht="14.4" x14ac:dyDescent="0.3"/>
    <row r="5" spans="1:49" ht="18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29" t="s">
        <v>72</v>
      </c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9" ht="15" customHeight="1" x14ac:dyDescent="0.3">
      <c r="A6" s="17" t="s">
        <v>18</v>
      </c>
      <c r="B6" s="17" t="s">
        <v>11</v>
      </c>
      <c r="C6" s="17" t="s">
        <v>12</v>
      </c>
      <c r="D6" s="18" t="s">
        <v>18</v>
      </c>
      <c r="E6" s="20" t="s">
        <v>2</v>
      </c>
      <c r="F6" s="20" t="s">
        <v>13</v>
      </c>
      <c r="G6" s="20" t="s">
        <v>3</v>
      </c>
      <c r="H6" s="20" t="s">
        <v>14</v>
      </c>
      <c r="I6" s="20" t="s">
        <v>5</v>
      </c>
      <c r="J6" s="20" t="s">
        <v>15</v>
      </c>
      <c r="K6" s="20" t="s">
        <v>7</v>
      </c>
      <c r="L6" s="20" t="s">
        <v>16</v>
      </c>
      <c r="M6" s="20" t="s">
        <v>8</v>
      </c>
      <c r="N6" s="20" t="s">
        <v>17</v>
      </c>
      <c r="O6" s="20" t="s">
        <v>9</v>
      </c>
      <c r="P6" s="20" t="s">
        <v>2</v>
      </c>
      <c r="Q6" s="20" t="s">
        <v>3</v>
      </c>
      <c r="R6" s="20" t="s">
        <v>5</v>
      </c>
      <c r="S6" s="20" t="s">
        <v>7</v>
      </c>
      <c r="T6" s="20" t="s">
        <v>8</v>
      </c>
      <c r="U6" s="20" t="s">
        <v>9</v>
      </c>
      <c r="V6" s="17" t="s">
        <v>71</v>
      </c>
      <c r="W6" s="20" t="s">
        <v>3</v>
      </c>
      <c r="X6" s="20" t="s">
        <v>5</v>
      </c>
      <c r="Y6" s="20" t="s">
        <v>7</v>
      </c>
      <c r="Z6" s="20" t="s">
        <v>9</v>
      </c>
      <c r="AA6" s="18" t="s">
        <v>19</v>
      </c>
      <c r="AB6" s="18" t="s">
        <v>13</v>
      </c>
      <c r="AC6" s="18" t="s">
        <v>20</v>
      </c>
      <c r="AD6" s="18" t="s">
        <v>14</v>
      </c>
      <c r="AE6" s="18" t="s">
        <v>21</v>
      </c>
      <c r="AF6" s="18" t="s">
        <v>15</v>
      </c>
      <c r="AG6" s="18" t="s">
        <v>22</v>
      </c>
      <c r="AH6" s="18" t="s">
        <v>16</v>
      </c>
      <c r="AI6" s="18" t="s">
        <v>23</v>
      </c>
      <c r="AJ6" s="18" t="s">
        <v>17</v>
      </c>
      <c r="AK6" s="18" t="s">
        <v>24</v>
      </c>
      <c r="AL6" s="18" t="s">
        <v>19</v>
      </c>
      <c r="AM6" s="18" t="s">
        <v>20</v>
      </c>
      <c r="AN6" s="18" t="s">
        <v>21</v>
      </c>
      <c r="AO6" s="18" t="s">
        <v>22</v>
      </c>
      <c r="AP6" s="18" t="s">
        <v>23</v>
      </c>
      <c r="AQ6" s="18" t="s">
        <v>24</v>
      </c>
      <c r="AR6" s="18" t="s">
        <v>25</v>
      </c>
      <c r="AS6" s="18" t="s">
        <v>26</v>
      </c>
      <c r="AT6" s="18" t="s">
        <v>27</v>
      </c>
      <c r="AU6" s="27" t="s">
        <v>28</v>
      </c>
    </row>
    <row r="7" spans="1:49" ht="15" customHeight="1" x14ac:dyDescent="0.3">
      <c r="A7" s="17"/>
      <c r="B7" s="17"/>
      <c r="C7" s="17"/>
      <c r="D7" s="19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6"/>
      <c r="W7" s="21"/>
      <c r="X7" s="21"/>
      <c r="Y7" s="21"/>
      <c r="Z7" s="21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25"/>
    </row>
    <row r="8" spans="1:49" ht="15" customHeight="1" x14ac:dyDescent="0.3">
      <c r="A8" s="17"/>
      <c r="B8" s="17" t="s">
        <v>0</v>
      </c>
      <c r="C8" s="17" t="s">
        <v>1</v>
      </c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17"/>
      <c r="W8" s="20"/>
      <c r="X8" s="20"/>
      <c r="Y8" s="20"/>
      <c r="Z8" s="20"/>
      <c r="AA8" s="20" t="s">
        <v>2</v>
      </c>
      <c r="AB8" s="20" t="s">
        <v>10</v>
      </c>
      <c r="AC8" s="20" t="s">
        <v>3</v>
      </c>
      <c r="AD8" s="20" t="s">
        <v>4</v>
      </c>
      <c r="AE8" s="20" t="s">
        <v>5</v>
      </c>
      <c r="AF8" s="20" t="s">
        <v>6</v>
      </c>
      <c r="AG8" s="20" t="s">
        <v>7</v>
      </c>
      <c r="AH8" s="20" t="s">
        <v>8</v>
      </c>
      <c r="AI8" s="20" t="s">
        <v>9</v>
      </c>
      <c r="AJ8" s="20" t="s">
        <v>2</v>
      </c>
      <c r="AK8" s="20" t="s">
        <v>3</v>
      </c>
      <c r="AL8" s="20" t="s">
        <v>5</v>
      </c>
      <c r="AM8" s="20" t="s">
        <v>7</v>
      </c>
      <c r="AN8" s="20" t="s">
        <v>8</v>
      </c>
      <c r="AO8" s="20" t="s">
        <v>9</v>
      </c>
      <c r="AP8" s="20" t="s">
        <v>2</v>
      </c>
      <c r="AQ8" s="20" t="s">
        <v>3</v>
      </c>
      <c r="AR8" s="20" t="s">
        <v>7</v>
      </c>
      <c r="AS8" s="20" t="s">
        <v>8</v>
      </c>
      <c r="AT8" s="20" t="s">
        <v>9</v>
      </c>
      <c r="AU8" s="25"/>
    </row>
    <row r="9" spans="1:49" ht="18.75" customHeight="1" x14ac:dyDescent="0.3">
      <c r="A9" s="5" t="s">
        <v>29</v>
      </c>
      <c r="B9" s="6" t="s">
        <v>30</v>
      </c>
      <c r="C9" s="6" t="s">
        <v>31</v>
      </c>
      <c r="D9" s="5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>
        <v>4</v>
      </c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</row>
    <row r="10" spans="1:49" ht="15.6" x14ac:dyDescent="0.3">
      <c r="A10" s="9" t="s">
        <v>34</v>
      </c>
      <c r="B10" s="9" t="s">
        <v>35</v>
      </c>
      <c r="C10" s="9" t="s">
        <v>36</v>
      </c>
      <c r="D10" s="1"/>
      <c r="E10" s="7">
        <v>6277.9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>
        <v>1348.1481699999999</v>
      </c>
      <c r="Q10" s="7"/>
      <c r="R10" s="7"/>
      <c r="S10" s="7"/>
      <c r="T10" s="7"/>
      <c r="U10" s="7"/>
      <c r="V10" s="12">
        <f>V11+V12+V13</f>
        <v>7619.0000000000009</v>
      </c>
      <c r="W10" s="13"/>
      <c r="X10" s="13"/>
      <c r="Y10" s="13"/>
      <c r="Z10" s="13"/>
      <c r="AA10" s="13">
        <v>7561.7</v>
      </c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7"/>
      <c r="AS10" s="7"/>
      <c r="AT10" s="7"/>
      <c r="AU10" s="7"/>
      <c r="AV10" s="7"/>
    </row>
    <row r="11" spans="1:49" ht="78" x14ac:dyDescent="0.3">
      <c r="A11" s="10" t="s">
        <v>37</v>
      </c>
      <c r="B11" s="11" t="s">
        <v>35</v>
      </c>
      <c r="C11" s="11" t="s">
        <v>38</v>
      </c>
      <c r="D11" s="5"/>
      <c r="E11" s="8">
        <v>6151.3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>
        <v>1231.91317</v>
      </c>
      <c r="Q11" s="8"/>
      <c r="R11" s="8"/>
      <c r="S11" s="8"/>
      <c r="T11" s="8"/>
      <c r="U11" s="8"/>
      <c r="V11" s="14">
        <v>7376.1</v>
      </c>
      <c r="W11" s="15"/>
      <c r="X11" s="15"/>
      <c r="Y11" s="15"/>
      <c r="Z11" s="15"/>
      <c r="AA11" s="15">
        <v>6949.9</v>
      </c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8"/>
      <c r="AS11" s="8"/>
      <c r="AT11" s="8"/>
      <c r="AU11" s="7"/>
      <c r="AV11" s="7"/>
    </row>
    <row r="12" spans="1:49" ht="62.4" x14ac:dyDescent="0.3">
      <c r="A12" s="10" t="s">
        <v>39</v>
      </c>
      <c r="B12" s="11" t="s">
        <v>35</v>
      </c>
      <c r="C12" s="11" t="s">
        <v>40</v>
      </c>
      <c r="D12" s="5"/>
      <c r="E12" s="8">
        <v>69.599999999999994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4">
        <v>69.599999999999994</v>
      </c>
      <c r="W12" s="15"/>
      <c r="X12" s="15"/>
      <c r="Y12" s="15"/>
      <c r="Z12" s="15"/>
      <c r="AA12" s="15">
        <v>70.3</v>
      </c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8"/>
      <c r="AS12" s="8"/>
      <c r="AT12" s="8"/>
      <c r="AU12" s="7"/>
      <c r="AV12" s="7"/>
    </row>
    <row r="13" spans="1:49" ht="15.6" x14ac:dyDescent="0.3">
      <c r="A13" s="10" t="s">
        <v>42</v>
      </c>
      <c r="B13" s="11" t="s">
        <v>35</v>
      </c>
      <c r="C13" s="11" t="s">
        <v>43</v>
      </c>
      <c r="D13" s="5"/>
      <c r="E13" s="8">
        <v>54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>
        <v>119.235</v>
      </c>
      <c r="Q13" s="8"/>
      <c r="R13" s="8"/>
      <c r="S13" s="8"/>
      <c r="T13" s="8"/>
      <c r="U13" s="8"/>
      <c r="V13" s="14">
        <v>173.3</v>
      </c>
      <c r="W13" s="15"/>
      <c r="X13" s="15"/>
      <c r="Y13" s="15"/>
      <c r="Z13" s="15"/>
      <c r="AA13" s="15">
        <v>538.5</v>
      </c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8"/>
      <c r="AS13" s="8"/>
      <c r="AT13" s="8"/>
      <c r="AU13" s="7"/>
      <c r="AV13" s="7"/>
    </row>
    <row r="14" spans="1:49" ht="15.6" x14ac:dyDescent="0.3">
      <c r="A14" s="9" t="s">
        <v>44</v>
      </c>
      <c r="B14" s="9" t="s">
        <v>45</v>
      </c>
      <c r="C14" s="9" t="s">
        <v>36</v>
      </c>
      <c r="D14" s="1"/>
      <c r="E14" s="7">
        <v>141</v>
      </c>
      <c r="F14" s="7">
        <v>0.1</v>
      </c>
      <c r="G14" s="7"/>
      <c r="H14" s="7"/>
      <c r="I14" s="7"/>
      <c r="J14" s="7"/>
      <c r="K14" s="7"/>
      <c r="L14" s="7"/>
      <c r="M14" s="7"/>
      <c r="N14" s="7"/>
      <c r="O14" s="7"/>
      <c r="P14" s="7">
        <v>3.6</v>
      </c>
      <c r="Q14" s="7">
        <v>0.1</v>
      </c>
      <c r="R14" s="7"/>
      <c r="S14" s="7"/>
      <c r="T14" s="7"/>
      <c r="U14" s="7"/>
      <c r="V14" s="12">
        <v>144.6</v>
      </c>
      <c r="W14" s="13">
        <v>0.1</v>
      </c>
      <c r="X14" s="13"/>
      <c r="Y14" s="13"/>
      <c r="Z14" s="13"/>
      <c r="AA14" s="13">
        <v>155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7"/>
      <c r="AS14" s="7"/>
      <c r="AT14" s="7"/>
      <c r="AU14" s="7"/>
      <c r="AV14" s="7"/>
    </row>
    <row r="15" spans="1:49" ht="15.6" x14ac:dyDescent="0.3">
      <c r="A15" s="10" t="s">
        <v>46</v>
      </c>
      <c r="B15" s="11" t="s">
        <v>45</v>
      </c>
      <c r="C15" s="11" t="s">
        <v>47</v>
      </c>
      <c r="D15" s="5"/>
      <c r="E15" s="8">
        <v>141</v>
      </c>
      <c r="F15" s="8">
        <v>0.1</v>
      </c>
      <c r="G15" s="8"/>
      <c r="H15" s="8"/>
      <c r="I15" s="8"/>
      <c r="J15" s="8"/>
      <c r="K15" s="8"/>
      <c r="L15" s="8"/>
      <c r="M15" s="8"/>
      <c r="N15" s="8"/>
      <c r="O15" s="8"/>
      <c r="P15" s="8">
        <v>3.6</v>
      </c>
      <c r="Q15" s="8">
        <v>0.1</v>
      </c>
      <c r="R15" s="8"/>
      <c r="S15" s="8"/>
      <c r="T15" s="8"/>
      <c r="U15" s="8"/>
      <c r="V15" s="14">
        <v>144.6</v>
      </c>
      <c r="W15" s="15">
        <v>0.1</v>
      </c>
      <c r="X15" s="15"/>
      <c r="Y15" s="15"/>
      <c r="Z15" s="15"/>
      <c r="AA15" s="15">
        <v>155</v>
      </c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8"/>
      <c r="AS15" s="8"/>
      <c r="AT15" s="8"/>
      <c r="AU15" s="7"/>
      <c r="AV15" s="7"/>
    </row>
    <row r="16" spans="1:49" ht="42" customHeight="1" x14ac:dyDescent="0.3">
      <c r="A16" s="28" t="s">
        <v>48</v>
      </c>
      <c r="B16" s="9" t="s">
        <v>47</v>
      </c>
      <c r="C16" s="9" t="s">
        <v>36</v>
      </c>
      <c r="D16" s="1"/>
      <c r="E16" s="7">
        <v>113.2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>
        <v>88.528000000000006</v>
      </c>
      <c r="Q16" s="7"/>
      <c r="R16" s="7"/>
      <c r="S16" s="7"/>
      <c r="T16" s="7"/>
      <c r="U16" s="7"/>
      <c r="V16" s="12">
        <f>V17+V18</f>
        <v>201.72800000000001</v>
      </c>
      <c r="W16" s="13"/>
      <c r="X16" s="13"/>
      <c r="Y16" s="13"/>
      <c r="Z16" s="13"/>
      <c r="AA16" s="13">
        <v>84.9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7"/>
      <c r="AS16" s="7"/>
      <c r="AT16" s="7"/>
      <c r="AU16" s="7"/>
      <c r="AV16" s="7"/>
    </row>
    <row r="17" spans="1:48" ht="46.8" x14ac:dyDescent="0.3">
      <c r="A17" s="10" t="s">
        <v>49</v>
      </c>
      <c r="B17" s="11" t="s">
        <v>47</v>
      </c>
      <c r="C17" s="11" t="s">
        <v>32</v>
      </c>
      <c r="D17" s="5"/>
      <c r="E17" s="8">
        <v>102.2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>
        <v>92.028000000000006</v>
      </c>
      <c r="Q17" s="8"/>
      <c r="R17" s="8"/>
      <c r="S17" s="8"/>
      <c r="T17" s="8"/>
      <c r="U17" s="8"/>
      <c r="V17" s="14">
        <v>194.22800000000001</v>
      </c>
      <c r="W17" s="15"/>
      <c r="X17" s="15"/>
      <c r="Y17" s="15"/>
      <c r="Z17" s="15"/>
      <c r="AA17" s="15">
        <v>73.900000000000006</v>
      </c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8"/>
      <c r="AS17" s="8"/>
      <c r="AT17" s="8"/>
      <c r="AU17" s="7"/>
      <c r="AV17" s="7"/>
    </row>
    <row r="18" spans="1:48" ht="46.8" x14ac:dyDescent="0.3">
      <c r="A18" s="10" t="s">
        <v>50</v>
      </c>
      <c r="B18" s="11" t="s">
        <v>47</v>
      </c>
      <c r="C18" s="11" t="s">
        <v>51</v>
      </c>
      <c r="D18" s="5"/>
      <c r="E18" s="8">
        <v>11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>
        <v>-3.5</v>
      </c>
      <c r="Q18" s="8"/>
      <c r="R18" s="8"/>
      <c r="S18" s="8"/>
      <c r="T18" s="8"/>
      <c r="U18" s="8"/>
      <c r="V18" s="14">
        <v>7.5</v>
      </c>
      <c r="W18" s="15"/>
      <c r="X18" s="15"/>
      <c r="Y18" s="15"/>
      <c r="Z18" s="15"/>
      <c r="AA18" s="15">
        <v>11</v>
      </c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8"/>
      <c r="AS18" s="8"/>
      <c r="AT18" s="8"/>
      <c r="AU18" s="7"/>
      <c r="AV18" s="7"/>
    </row>
    <row r="19" spans="1:48" ht="15.6" x14ac:dyDescent="0.3">
      <c r="A19" s="9" t="s">
        <v>52</v>
      </c>
      <c r="B19" s="9" t="s">
        <v>38</v>
      </c>
      <c r="C19" s="9" t="s">
        <v>36</v>
      </c>
      <c r="D19" s="1"/>
      <c r="E19" s="7">
        <v>50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>
        <v>59.794690000000003</v>
      </c>
      <c r="Q19" s="7"/>
      <c r="R19" s="7"/>
      <c r="S19" s="7"/>
      <c r="T19" s="7"/>
      <c r="U19" s="7"/>
      <c r="V19" s="12">
        <v>109.79469</v>
      </c>
      <c r="W19" s="13"/>
      <c r="X19" s="13"/>
      <c r="Y19" s="13"/>
      <c r="Z19" s="13"/>
      <c r="AA19" s="13">
        <v>50</v>
      </c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7"/>
      <c r="AS19" s="7"/>
      <c r="AT19" s="7"/>
      <c r="AU19" s="7"/>
      <c r="AV19" s="7"/>
    </row>
    <row r="20" spans="1:48" ht="31.2" x14ac:dyDescent="0.3">
      <c r="A20" s="10" t="s">
        <v>53</v>
      </c>
      <c r="B20" s="11" t="s">
        <v>38</v>
      </c>
      <c r="C20" s="11" t="s">
        <v>54</v>
      </c>
      <c r="D20" s="5"/>
      <c r="E20" s="8">
        <v>50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>
        <v>59.794690000000003</v>
      </c>
      <c r="Q20" s="8"/>
      <c r="R20" s="8"/>
      <c r="S20" s="8"/>
      <c r="T20" s="8"/>
      <c r="U20" s="8"/>
      <c r="V20" s="14">
        <v>109.79469</v>
      </c>
      <c r="W20" s="15"/>
      <c r="X20" s="15"/>
      <c r="Y20" s="15"/>
      <c r="Z20" s="15"/>
      <c r="AA20" s="15">
        <v>50</v>
      </c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8"/>
      <c r="AS20" s="8"/>
      <c r="AT20" s="8"/>
      <c r="AU20" s="7"/>
      <c r="AV20" s="7"/>
    </row>
    <row r="21" spans="1:48" ht="15.6" x14ac:dyDescent="0.3">
      <c r="A21" s="9" t="s">
        <v>55</v>
      </c>
      <c r="B21" s="9" t="s">
        <v>56</v>
      </c>
      <c r="C21" s="9" t="s">
        <v>36</v>
      </c>
      <c r="D21" s="1"/>
      <c r="E21" s="7">
        <v>940.8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>
        <v>640.29769999999996</v>
      </c>
      <c r="Q21" s="7"/>
      <c r="R21" s="7"/>
      <c r="S21" s="7"/>
      <c r="T21" s="7"/>
      <c r="U21" s="7"/>
      <c r="V21" s="12">
        <f>V22</f>
        <v>1554.4</v>
      </c>
      <c r="W21" s="13"/>
      <c r="X21" s="13"/>
      <c r="Y21" s="13"/>
      <c r="Z21" s="13"/>
      <c r="AA21" s="13">
        <v>1567.6</v>
      </c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>
        <v>-164</v>
      </c>
      <c r="AM21" s="13"/>
      <c r="AN21" s="13"/>
      <c r="AO21" s="13"/>
      <c r="AP21" s="13"/>
      <c r="AQ21" s="13"/>
      <c r="AR21" s="7"/>
      <c r="AS21" s="7"/>
      <c r="AT21" s="7"/>
      <c r="AU21" s="7"/>
      <c r="AV21" s="7"/>
    </row>
    <row r="22" spans="1:48" ht="15.6" x14ac:dyDescent="0.3">
      <c r="A22" s="10" t="s">
        <v>57</v>
      </c>
      <c r="B22" s="11" t="s">
        <v>56</v>
      </c>
      <c r="C22" s="11" t="s">
        <v>47</v>
      </c>
      <c r="D22" s="5"/>
      <c r="E22" s="8">
        <v>940.8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>
        <v>640.29769999999996</v>
      </c>
      <c r="Q22" s="8"/>
      <c r="R22" s="8"/>
      <c r="S22" s="8"/>
      <c r="T22" s="8"/>
      <c r="U22" s="8"/>
      <c r="V22" s="14">
        <v>1554.4</v>
      </c>
      <c r="W22" s="15"/>
      <c r="X22" s="15"/>
      <c r="Y22" s="15"/>
      <c r="Z22" s="15"/>
      <c r="AA22" s="15">
        <v>1567.6</v>
      </c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>
        <v>-164</v>
      </c>
      <c r="AM22" s="15"/>
      <c r="AN22" s="15"/>
      <c r="AO22" s="15"/>
      <c r="AP22" s="15"/>
      <c r="AQ22" s="15"/>
      <c r="AR22" s="8"/>
      <c r="AS22" s="8"/>
      <c r="AT22" s="8"/>
      <c r="AU22" s="7"/>
      <c r="AV22" s="7"/>
    </row>
    <row r="23" spans="1:48" ht="15.6" x14ac:dyDescent="0.3">
      <c r="A23" s="9" t="s">
        <v>58</v>
      </c>
      <c r="B23" s="9" t="s">
        <v>41</v>
      </c>
      <c r="C23" s="9" t="s">
        <v>36</v>
      </c>
      <c r="D23" s="1"/>
      <c r="E23" s="7">
        <v>7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>
        <v>4.4000000000000004</v>
      </c>
      <c r="Q23" s="7"/>
      <c r="R23" s="7"/>
      <c r="S23" s="7"/>
      <c r="T23" s="7"/>
      <c r="U23" s="7"/>
      <c r="V23" s="12">
        <v>11.4</v>
      </c>
      <c r="W23" s="13"/>
      <c r="X23" s="13"/>
      <c r="Y23" s="13"/>
      <c r="Z23" s="13"/>
      <c r="AA23" s="13">
        <v>7</v>
      </c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7"/>
      <c r="AS23" s="7"/>
      <c r="AT23" s="7"/>
      <c r="AU23" s="7"/>
      <c r="AV23" s="7"/>
    </row>
    <row r="24" spans="1:48" ht="31.2" x14ac:dyDescent="0.3">
      <c r="A24" s="10" t="s">
        <v>59</v>
      </c>
      <c r="B24" s="11" t="s">
        <v>41</v>
      </c>
      <c r="C24" s="11" t="s">
        <v>56</v>
      </c>
      <c r="D24" s="5"/>
      <c r="E24" s="8">
        <v>6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>
        <v>4.4000000000000004</v>
      </c>
      <c r="Q24" s="8"/>
      <c r="R24" s="8"/>
      <c r="S24" s="8"/>
      <c r="T24" s="8"/>
      <c r="U24" s="8"/>
      <c r="V24" s="14">
        <v>10.4</v>
      </c>
      <c r="W24" s="15"/>
      <c r="X24" s="15"/>
      <c r="Y24" s="15"/>
      <c r="Z24" s="15"/>
      <c r="AA24" s="15">
        <v>6</v>
      </c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8"/>
      <c r="AS24" s="8"/>
      <c r="AT24" s="8"/>
      <c r="AU24" s="7"/>
      <c r="AV24" s="7"/>
    </row>
    <row r="25" spans="1:48" ht="15.6" x14ac:dyDescent="0.3">
      <c r="A25" s="10" t="s">
        <v>60</v>
      </c>
      <c r="B25" s="11" t="s">
        <v>41</v>
      </c>
      <c r="C25" s="11" t="s">
        <v>41</v>
      </c>
      <c r="D25" s="5"/>
      <c r="E25" s="8">
        <v>1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4">
        <v>1</v>
      </c>
      <c r="W25" s="15"/>
      <c r="X25" s="15"/>
      <c r="Y25" s="15"/>
      <c r="Z25" s="15"/>
      <c r="AA25" s="15">
        <v>1</v>
      </c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8"/>
      <c r="AS25" s="8"/>
      <c r="AT25" s="8"/>
      <c r="AU25" s="7"/>
      <c r="AV25" s="7"/>
    </row>
    <row r="26" spans="1:48" ht="15.6" x14ac:dyDescent="0.3">
      <c r="A26" s="9" t="s">
        <v>61</v>
      </c>
      <c r="B26" s="9" t="s">
        <v>62</v>
      </c>
      <c r="C26" s="9" t="s">
        <v>36</v>
      </c>
      <c r="D26" s="1"/>
      <c r="E26" s="7">
        <v>2958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>
        <v>527.80205000000001</v>
      </c>
      <c r="Q26" s="7"/>
      <c r="R26" s="7"/>
      <c r="S26" s="7"/>
      <c r="T26" s="7"/>
      <c r="U26" s="7"/>
      <c r="V26" s="12">
        <v>3485.8020499999998</v>
      </c>
      <c r="W26" s="13"/>
      <c r="X26" s="13"/>
      <c r="Y26" s="13"/>
      <c r="Z26" s="13"/>
      <c r="AA26" s="13">
        <v>6421.6</v>
      </c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>
        <v>-256.5</v>
      </c>
      <c r="AM26" s="13"/>
      <c r="AN26" s="13"/>
      <c r="AO26" s="13"/>
      <c r="AP26" s="13"/>
      <c r="AQ26" s="13"/>
      <c r="AR26" s="7"/>
      <c r="AS26" s="7"/>
      <c r="AT26" s="7"/>
      <c r="AU26" s="7"/>
      <c r="AV26" s="7"/>
    </row>
    <row r="27" spans="1:48" ht="15.6" x14ac:dyDescent="0.3">
      <c r="A27" s="10" t="s">
        <v>63</v>
      </c>
      <c r="B27" s="11" t="s">
        <v>62</v>
      </c>
      <c r="C27" s="11" t="s">
        <v>35</v>
      </c>
      <c r="D27" s="5"/>
      <c r="E27" s="8">
        <v>2958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>
        <v>527.80205000000001</v>
      </c>
      <c r="Q27" s="8"/>
      <c r="R27" s="8"/>
      <c r="S27" s="8"/>
      <c r="T27" s="8"/>
      <c r="U27" s="8"/>
      <c r="V27" s="14">
        <v>3485.8020499999998</v>
      </c>
      <c r="W27" s="15"/>
      <c r="X27" s="15"/>
      <c r="Y27" s="15"/>
      <c r="Z27" s="15"/>
      <c r="AA27" s="15">
        <v>6421.6</v>
      </c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>
        <v>-256.5</v>
      </c>
      <c r="AM27" s="15"/>
      <c r="AN27" s="15"/>
      <c r="AO27" s="15"/>
      <c r="AP27" s="15"/>
      <c r="AQ27" s="15"/>
      <c r="AR27" s="8"/>
      <c r="AS27" s="8"/>
      <c r="AT27" s="8"/>
      <c r="AU27" s="7"/>
      <c r="AV27" s="7"/>
    </row>
    <row r="28" spans="1:48" ht="15.6" x14ac:dyDescent="0.3">
      <c r="A28" s="9" t="s">
        <v>64</v>
      </c>
      <c r="B28" s="9" t="s">
        <v>32</v>
      </c>
      <c r="C28" s="9" t="s">
        <v>36</v>
      </c>
      <c r="D28" s="1"/>
      <c r="E28" s="7">
        <v>75.3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>
        <v>353.39472000000001</v>
      </c>
      <c r="Q28" s="7"/>
      <c r="R28" s="7"/>
      <c r="S28" s="7"/>
      <c r="T28" s="7"/>
      <c r="U28" s="7"/>
      <c r="V28" s="12">
        <v>428.69472000000002</v>
      </c>
      <c r="W28" s="13"/>
      <c r="X28" s="13"/>
      <c r="Y28" s="13"/>
      <c r="Z28" s="13"/>
      <c r="AA28" s="13">
        <v>237.1</v>
      </c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7"/>
      <c r="AS28" s="7"/>
      <c r="AT28" s="7"/>
      <c r="AU28" s="7"/>
      <c r="AV28" s="7"/>
    </row>
    <row r="29" spans="1:48" ht="15.6" x14ac:dyDescent="0.3">
      <c r="A29" s="10" t="s">
        <v>65</v>
      </c>
      <c r="B29" s="11" t="s">
        <v>32</v>
      </c>
      <c r="C29" s="11" t="s">
        <v>35</v>
      </c>
      <c r="D29" s="5"/>
      <c r="E29" s="8">
        <v>75.3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>
        <v>353.39472000000001</v>
      </c>
      <c r="Q29" s="8"/>
      <c r="R29" s="8"/>
      <c r="S29" s="8"/>
      <c r="T29" s="8"/>
      <c r="U29" s="8"/>
      <c r="V29" s="14">
        <v>428.69472000000002</v>
      </c>
      <c r="W29" s="15"/>
      <c r="X29" s="15"/>
      <c r="Y29" s="15"/>
      <c r="Z29" s="15"/>
      <c r="AA29" s="15">
        <v>237.1</v>
      </c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8"/>
      <c r="AS29" s="8"/>
      <c r="AT29" s="8"/>
      <c r="AU29" s="7"/>
      <c r="AV29" s="7"/>
    </row>
    <row r="30" spans="1:48" ht="15.6" x14ac:dyDescent="0.3">
      <c r="A30" s="9" t="s">
        <v>66</v>
      </c>
      <c r="B30" s="9" t="s">
        <v>33</v>
      </c>
      <c r="C30" s="9" t="s">
        <v>36</v>
      </c>
      <c r="D30" s="1"/>
      <c r="E30" s="7">
        <v>26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>
        <v>45.7288</v>
      </c>
      <c r="Q30" s="7"/>
      <c r="R30" s="7"/>
      <c r="S30" s="7"/>
      <c r="T30" s="7"/>
      <c r="U30" s="7"/>
      <c r="V30" s="12">
        <v>71.728800000000007</v>
      </c>
      <c r="W30" s="13"/>
      <c r="X30" s="13"/>
      <c r="Y30" s="13"/>
      <c r="Z30" s="13"/>
      <c r="AA30" s="13">
        <v>77.8</v>
      </c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7"/>
      <c r="AS30" s="7"/>
      <c r="AT30" s="7"/>
      <c r="AU30" s="7"/>
      <c r="AV30" s="7"/>
    </row>
    <row r="31" spans="1:48" ht="15.6" x14ac:dyDescent="0.3">
      <c r="A31" s="10" t="s">
        <v>67</v>
      </c>
      <c r="B31" s="11" t="s">
        <v>33</v>
      </c>
      <c r="C31" s="11" t="s">
        <v>45</v>
      </c>
      <c r="D31" s="5"/>
      <c r="E31" s="8">
        <v>26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>
        <v>45.7288</v>
      </c>
      <c r="Q31" s="8"/>
      <c r="R31" s="8"/>
      <c r="S31" s="8"/>
      <c r="T31" s="8"/>
      <c r="U31" s="8"/>
      <c r="V31" s="14">
        <v>71.728800000000007</v>
      </c>
      <c r="W31" s="15"/>
      <c r="X31" s="15"/>
      <c r="Y31" s="15"/>
      <c r="Z31" s="15"/>
      <c r="AA31" s="15">
        <v>77.8</v>
      </c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8"/>
      <c r="AS31" s="8"/>
      <c r="AT31" s="8"/>
      <c r="AU31" s="7"/>
      <c r="AV31" s="7"/>
    </row>
    <row r="32" spans="1:48" ht="15.6" x14ac:dyDescent="0.3">
      <c r="A32" s="9" t="s">
        <v>68</v>
      </c>
      <c r="B32" s="9"/>
      <c r="C32" s="9"/>
      <c r="D32" s="1"/>
      <c r="E32" s="7">
        <v>10589.2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>
        <v>3071.6941299999999</v>
      </c>
      <c r="Q32" s="7">
        <v>0.1</v>
      </c>
      <c r="R32" s="7"/>
      <c r="S32" s="7"/>
      <c r="T32" s="7"/>
      <c r="U32" s="7"/>
      <c r="V32" s="12">
        <f>V10+V14+V16+V19+V21+V23+V26+V28+V30</f>
        <v>13627.148260000002</v>
      </c>
      <c r="W32" s="13">
        <v>0.1</v>
      </c>
      <c r="X32" s="13"/>
      <c r="Y32" s="13"/>
      <c r="Z32" s="13"/>
      <c r="AA32" s="13">
        <v>16162.7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>
        <v>-420.5</v>
      </c>
      <c r="AM32" s="13"/>
      <c r="AN32" s="13"/>
      <c r="AO32" s="13"/>
      <c r="AP32" s="13"/>
      <c r="AQ32" s="13"/>
      <c r="AR32" s="7"/>
      <c r="AS32" s="7"/>
      <c r="AT32" s="7"/>
      <c r="AU32" s="7"/>
      <c r="AV32" s="7"/>
    </row>
  </sheetData>
  <mergeCells count="49">
    <mergeCell ref="C1:AQ2"/>
    <mergeCell ref="AT6:AT8"/>
    <mergeCell ref="AB6:AB8"/>
    <mergeCell ref="AM6:AM8"/>
    <mergeCell ref="B6:B8"/>
    <mergeCell ref="M6:M8"/>
    <mergeCell ref="O6:O8"/>
    <mergeCell ref="F6:F8"/>
    <mergeCell ref="AP6:AP8"/>
    <mergeCell ref="AN6:AN8"/>
    <mergeCell ref="AD6:AD8"/>
    <mergeCell ref="G6:G8"/>
    <mergeCell ref="N6:N8"/>
    <mergeCell ref="R6:R8"/>
    <mergeCell ref="T6:T8"/>
    <mergeCell ref="AH6:AH8"/>
    <mergeCell ref="U6:U8"/>
    <mergeCell ref="AC6:AC8"/>
    <mergeCell ref="AG6:AG8"/>
    <mergeCell ref="Z6:Z8"/>
    <mergeCell ref="AF6:AF8"/>
    <mergeCell ref="L6:L8"/>
    <mergeCell ref="Y6:Y8"/>
    <mergeCell ref="X6:X8"/>
    <mergeCell ref="AU6:AU8"/>
    <mergeCell ref="H6:H8"/>
    <mergeCell ref="AK6:AK8"/>
    <mergeCell ref="AE6:AE8"/>
    <mergeCell ref="P6:P8"/>
    <mergeCell ref="W6:W8"/>
    <mergeCell ref="AI6:AI8"/>
    <mergeCell ref="J6:J8"/>
    <mergeCell ref="AJ6:AJ8"/>
    <mergeCell ref="K6:K8"/>
    <mergeCell ref="I6:I8"/>
    <mergeCell ref="A6:A8"/>
    <mergeCell ref="D6:D8"/>
    <mergeCell ref="AQ6:AQ8"/>
    <mergeCell ref="S6:S8"/>
    <mergeCell ref="A3:AW3"/>
    <mergeCell ref="C6:C8"/>
    <mergeCell ref="AR6:AR8"/>
    <mergeCell ref="AL6:AL8"/>
    <mergeCell ref="E6:E8"/>
    <mergeCell ref="AA6:AA8"/>
    <mergeCell ref="V6:V8"/>
    <mergeCell ref="AO6:AO8"/>
    <mergeCell ref="Q6:Q8"/>
    <mergeCell ref="AS6:AS8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Администрация</cp:lastModifiedBy>
  <cp:lastPrinted>2025-01-04T14:44:49Z</cp:lastPrinted>
  <dcterms:created xsi:type="dcterms:W3CDTF">2024-12-17T13:25:28Z</dcterms:created>
  <dcterms:modified xsi:type="dcterms:W3CDTF">2025-02-11T06:27:31Z</dcterms:modified>
</cp:coreProperties>
</file>